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C364BD53-9557-4437-9609-BE99E5894765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23256" windowHeight="12456" xr2:uid="{00000000-000D-0000-FFFF-FFFF00000000}"/>
  </bookViews>
  <sheets>
    <sheet name="EFE" sheetId="1" r:id="rId1"/>
  </sheets>
  <definedNames>
    <definedName name="ANEXO">#REF!</definedName>
    <definedName name="_xlnm.Print_Area" localSheetId="0">EFE!$B$2:$D$75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C47" i="1" l="1"/>
  <c r="D47" i="1"/>
  <c r="D36" i="1"/>
  <c r="C36" i="1"/>
  <c r="D60" i="1"/>
  <c r="C60" i="1"/>
  <c r="C62" i="1" l="1"/>
  <c r="D62" i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<sst xmlns="http://schemas.openxmlformats.org/spreadsheetml/2006/main" count="62" uniqueCount="54">
  <si>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</si>
  <si>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</si>
  <si>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</si>
  <si>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</si>
  <si>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</si>
  <si>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</si>
  <si>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</si>
  <si>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</si>
  <si>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</si>
  <si>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</si>
  <si>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</si>
  <si>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</si>
  <si>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</si>
  <si>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</si>
  <si>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</si>
  <si>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</si>
  <si>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</si>
  <si>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</si>
  <si>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</si>
  <si>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</si>
  <si>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</si>
  <si>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</si>
  <si>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</si>
  <si>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</si>
  <si>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</si>
  <si>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</si>
  <si>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</si>
  <si>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</si>
  <si>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</si>
  <si>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</si>
  <si>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</si>
  <si>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</si>
  <si>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</si>
  <si>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</si>
  <si>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</si>
  <si>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</si>
  <si>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</si>
  <si>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</si>
  <si>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</si>
  <si>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</si>
  <si>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</si>
  <si>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</si>
  <si>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</si>
  <si>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</si>
  <si>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</si>
  <si>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</si>
  <si>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</si>
  <si>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</si>
  <si>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</si>
  <si>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</si>
  <si>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AUDITORÍA SUPERIOR DEL ESTADO</t>
  </si>
  <si>
    <t>2024</t>
  </si>
  <si>
    <t>2023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</si>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</sst>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70</xdr:row>
      <xdr:rowOff>99060</xdr:rowOff>
    </xdr:from>
    <xdr:to>
      <xdr:col>3</xdr:col>
      <xdr:colOff>1033433</xdr:colOff>
      <xdr:row>75</xdr:row>
      <xdr:rowOff>30581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FAA307-3B97-BC31-704E-A2602B37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" y="1154430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showGridLines="0" tabSelected="1" topLeftCell="A50" zoomScaleNormal="100" workbookViewId="0">
      <selection activeCell="B79" sqref="B79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5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6" thickBot="1" x14ac:dyDescent="0.3">
      <c r="A4" s="1"/>
      <c r="B4" s="55" t="s">
        <v>53</v>
      </c>
      <c r="C4" s="56"/>
      <c r="D4" s="57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5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5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210184266.99000001</v>
      </c>
      <c r="D8" s="19">
        <f>SUM(D9:D18)</f>
        <v>194199909.96000001</v>
      </c>
      <c r="E8" s="1"/>
      <c r="F8" s="1"/>
      <c r="G8" s="1"/>
      <c r="H8" s="1"/>
      <c r="I8" s="1"/>
    </row>
    <row r="9" spans="1:9" x14ac:dyDescent="0.25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5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5">
      <c r="A13" s="1"/>
      <c r="B13" s="20" t="s">
        <v>7</v>
      </c>
      <c r="C13" s="9">
        <v>4500349.6900000004</v>
      </c>
      <c r="D13" s="21">
        <v>4322034.75</v>
      </c>
      <c r="E13" s="1"/>
      <c r="F13" s="1"/>
      <c r="G13" s="1"/>
      <c r="H13" s="1"/>
      <c r="I13" s="1"/>
    </row>
    <row r="14" spans="1:9" x14ac:dyDescent="0.25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5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11</v>
      </c>
      <c r="C17" s="9">
        <v>205683917.30000001</v>
      </c>
      <c r="D17" s="21">
        <v>189877875.21000001</v>
      </c>
      <c r="E17" s="1"/>
      <c r="F17" s="1"/>
      <c r="G17" s="1"/>
      <c r="H17" s="1"/>
      <c r="I17" s="1"/>
    </row>
    <row r="18" spans="1:9" x14ac:dyDescent="0.25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13</v>
      </c>
      <c r="C19" s="3">
        <f>SUM(C20:C35)</f>
        <v>208377932.68000001</v>
      </c>
      <c r="D19" s="19">
        <f>SUM(D20:D35)</f>
        <v>203433690.64999998</v>
      </c>
      <c r="E19" s="1"/>
      <c r="F19" s="1"/>
      <c r="G19" s="1"/>
      <c r="H19" s="1"/>
      <c r="I19" s="1"/>
    </row>
    <row r="20" spans="1:9" x14ac:dyDescent="0.25">
      <c r="A20" s="1"/>
      <c r="B20" s="20" t="s">
        <v>14</v>
      </c>
      <c r="C20" s="9">
        <v>150486440.30000001</v>
      </c>
      <c r="D20" s="21">
        <v>134563528.88999999</v>
      </c>
      <c r="E20" s="1"/>
      <c r="F20" s="1"/>
      <c r="G20" s="1"/>
      <c r="H20" s="1"/>
      <c r="I20" s="1"/>
    </row>
    <row r="21" spans="1:9" x14ac:dyDescent="0.25">
      <c r="A21" s="1"/>
      <c r="B21" s="20" t="s">
        <v>15</v>
      </c>
      <c r="C21" s="9">
        <v>3705530.83</v>
      </c>
      <c r="D21" s="21">
        <v>4129928.44</v>
      </c>
      <c r="E21" s="1"/>
      <c r="F21" s="1"/>
      <c r="G21" s="1"/>
      <c r="H21" s="1"/>
      <c r="I21" s="1"/>
    </row>
    <row r="22" spans="1:9" x14ac:dyDescent="0.25">
      <c r="A22" s="1"/>
      <c r="B22" s="20" t="s">
        <v>16</v>
      </c>
      <c r="C22" s="9">
        <v>42703663.32</v>
      </c>
      <c r="D22" s="21">
        <v>40413232.130000003</v>
      </c>
      <c r="E22" s="1"/>
      <c r="F22" s="4"/>
      <c r="G22" s="1"/>
      <c r="H22" s="1"/>
      <c r="I22" s="1"/>
    </row>
    <row r="23" spans="1:9" x14ac:dyDescent="0.25">
      <c r="A23" s="1"/>
      <c r="B23" s="20" t="s">
        <v>17</v>
      </c>
      <c r="C23" s="9">
        <v>7356522.5</v>
      </c>
      <c r="D23" s="21">
        <v>5233889.3</v>
      </c>
      <c r="E23" s="1"/>
      <c r="F23" s="1"/>
      <c r="G23" s="1"/>
      <c r="H23" s="1"/>
      <c r="I23" s="1"/>
    </row>
    <row r="24" spans="1:9" x14ac:dyDescent="0.25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5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5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5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5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24</v>
      </c>
      <c r="C30" s="9">
        <v>20000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28</v>
      </c>
      <c r="C35" s="9">
        <v>4105775.73</v>
      </c>
      <c r="D35" s="21">
        <v>19093111.890000001</v>
      </c>
      <c r="E35" s="1"/>
      <c r="F35" s="1"/>
      <c r="G35" s="1"/>
      <c r="H35" s="1"/>
      <c r="I35" s="1"/>
    </row>
    <row r="36" spans="1:9" x14ac:dyDescent="0.25">
      <c r="A36" s="1"/>
      <c r="B36" s="22" t="s">
        <v>29</v>
      </c>
      <c r="C36" s="5">
        <f>C8-C19</f>
        <v>1806334.3100000024</v>
      </c>
      <c r="D36" s="23">
        <f>SUM(D8-D19)</f>
        <v>-9233780.6899999678</v>
      </c>
      <c r="E36" s="1"/>
      <c r="F36" s="1"/>
      <c r="G36" s="1"/>
      <c r="H36" s="1"/>
      <c r="I36" s="1"/>
    </row>
    <row r="37" spans="1:9" x14ac:dyDescent="0.25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5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13</v>
      </c>
      <c r="C43" s="6">
        <f>SUM(C44:C46)</f>
        <v>1389796.4300000002</v>
      </c>
      <c r="D43" s="24">
        <f>SUM(D44:D46)</f>
        <v>6351101.79</v>
      </c>
      <c r="E43" s="1"/>
      <c r="F43" s="1"/>
      <c r="G43" s="1"/>
      <c r="H43" s="1"/>
      <c r="I43" s="1"/>
    </row>
    <row r="44" spans="1:9" x14ac:dyDescent="0.25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5">
      <c r="A45" s="1"/>
      <c r="B45" s="25" t="s">
        <v>32</v>
      </c>
      <c r="C45" s="10">
        <v>77451.33</v>
      </c>
      <c r="D45" s="26">
        <v>4763409.92</v>
      </c>
      <c r="E45" s="1"/>
      <c r="F45" s="1"/>
      <c r="G45" s="1"/>
      <c r="H45" s="1"/>
      <c r="I45" s="1"/>
    </row>
    <row r="46" spans="1:9" x14ac:dyDescent="0.25">
      <c r="A46" s="1"/>
      <c r="B46" s="25" t="s">
        <v>34</v>
      </c>
      <c r="C46" s="10">
        <v>1312345.1000000001</v>
      </c>
      <c r="D46" s="26">
        <v>1587691.87</v>
      </c>
      <c r="E46" s="1"/>
      <c r="F46" s="1"/>
      <c r="G46" s="1"/>
      <c r="H46" s="1"/>
      <c r="I46" s="1"/>
    </row>
    <row r="47" spans="1:9" x14ac:dyDescent="0.25">
      <c r="A47" s="1"/>
      <c r="B47" s="22" t="s">
        <v>35</v>
      </c>
      <c r="C47" s="6">
        <f>C39-C43</f>
        <v>-1389796.4300000002</v>
      </c>
      <c r="D47" s="24">
        <f>D39-D43</f>
        <v>-6351101.79</v>
      </c>
      <c r="E47" s="1"/>
      <c r="F47" s="1"/>
      <c r="G47" s="1"/>
      <c r="H47" s="1"/>
      <c r="I47" s="1"/>
    </row>
    <row r="48" spans="1:9" x14ac:dyDescent="0.25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5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5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5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48</v>
      </c>
      <c r="C62" s="5">
        <f>SUM(C60,C47,C36)</f>
        <v>416537.88000000222</v>
      </c>
      <c r="D62" s="32">
        <f>SUM(D60,D47,D36)</f>
        <v>-15584882.479999967</v>
      </c>
      <c r="E62" s="1"/>
      <c r="F62" s="1"/>
      <c r="G62" s="1"/>
      <c r="H62" s="1"/>
      <c r="I62" s="1"/>
    </row>
    <row r="63" spans="1:9" x14ac:dyDescent="0.25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5">
      <c r="A64" s="1"/>
      <c r="B64" s="22" t="s">
        <v>44</v>
      </c>
      <c r="C64" s="12">
        <v>7251247.2800000003</v>
      </c>
      <c r="D64" s="33">
        <v>22836129.760000002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45</v>
      </c>
      <c r="C65" s="12">
        <v>7667785.1600000001</v>
      </c>
      <c r="D65" s="33">
        <v>7251247.2800000003</v>
      </c>
      <c r="E65" s="1"/>
      <c r="F65" s="1"/>
      <c r="G65" s="1"/>
      <c r="H65" s="1"/>
      <c r="I65" s="1"/>
    </row>
    <row r="66" spans="1:9" ht="12.6" thickBot="1" x14ac:dyDescent="0.3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5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5"/>
    <row r="69" spans="1:9" s="39" customFormat="1" ht="13.2" x14ac:dyDescent="0.25">
      <c r="B69" s="38"/>
    </row>
    <row r="70" spans="1:9" s="39" customFormat="1" x14ac:dyDescent="0.25"/>
    <row r="71" spans="1:9" s="39" customFormat="1" x14ac:dyDescent="0.25"/>
    <row r="72" spans="1:9" s="39" customFormat="1" ht="14.4" x14ac:dyDescent="0.3">
      <c r="D72" s="40"/>
    </row>
    <row r="73" spans="1:9" s="39" customFormat="1" x14ac:dyDescent="0.25"/>
    <row r="74" spans="1:9" s="39" customFormat="1" x14ac:dyDescent="0.25"/>
    <row r="75" spans="1:9" s="39" customFormat="1" x14ac:dyDescent="0.25"/>
    <row r="76" spans="1:9" s="39" customFormat="1" x14ac:dyDescent="0.25"/>
    <row r="77" spans="1:9" s="39" customFormat="1" x14ac:dyDescent="0.25"/>
    <row r="78" spans="1:9" s="39" customFormat="1" x14ac:dyDescent="0.25"/>
    <row r="79" spans="1:9" s="39" customFormat="1" x14ac:dyDescent="0.25"/>
    <row r="80" spans="1:9" s="39" customFormat="1" x14ac:dyDescent="0.25"/>
    <row r="81" s="39" customFormat="1" x14ac:dyDescent="0.25"/>
    <row r="82" s="41" customFormat="1" x14ac:dyDescent="0.25"/>
    <row r="83" s="41" customFormat="1" x14ac:dyDescent="0.25"/>
    <row r="84" s="41" customFormat="1" x14ac:dyDescent="0.25"/>
    <row r="85" s="41" customFormat="1" x14ac:dyDescent="0.25"/>
    <row r="86" s="41" customFormat="1" x14ac:dyDescent="0.25"/>
    <row r="87" s="41" customFormat="1" x14ac:dyDescent="0.25"/>
    <row r="88" s="41" customFormat="1" x14ac:dyDescent="0.25"/>
    <row r="89" s="41" customFormat="1" x14ac:dyDescent="0.25"/>
    <row r="90" s="41" customFormat="1" x14ac:dyDescent="0.25"/>
    <row r="91" s="41" customFormat="1" x14ac:dyDescent="0.25"/>
    <row r="92" s="41" customFormat="1" x14ac:dyDescent="0.25"/>
    <row r="93" s="41" customFormat="1" x14ac:dyDescent="0.25"/>
    <row r="94" s="41" customFormat="1" x14ac:dyDescent="0.25"/>
    <row r="95" s="41" customFormat="1" x14ac:dyDescent="0.25"/>
    <row r="96" s="41" customFormat="1" x14ac:dyDescent="0.25"/>
    <row r="97" s="41" customFormat="1" x14ac:dyDescent="0.25"/>
    <row r="98" s="41" customFormat="1" x14ac:dyDescent="0.25"/>
    <row r="99" s="41" customFormat="1" x14ac:dyDescent="0.25"/>
    <row r="100" s="41" customFormat="1" x14ac:dyDescent="0.25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</sheetData>
  <sheetProtection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" right="0" top="0.35433070866141736" bottom="0.35433070866141736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2025-01-28T20:02:49Z</cp:lastPrinted>
  <dcterms:created xsi:type="dcterms:W3CDTF">2019-12-03T19:09:42Z</dcterms:created>
  <dcterms:modified xsi:type="dcterms:W3CDTF">2025-01-28T20:02:54Z</dcterms:modified>
</cp:coreProperties>
</file>